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.de.saint.louvent\Downloads\"/>
    </mc:Choice>
  </mc:AlternateContent>
  <bookViews>
    <workbookView xWindow="0" yWindow="0" windowWidth="20490" windowHeight="7800"/>
  </bookViews>
  <sheets>
    <sheet name="Simulation" sheetId="1" r:id="rId1"/>
  </sheets>
  <definedNames>
    <definedName name="rBriques">#REF!</definedName>
    <definedName name="rBriquesPlanifiees">#REF!</definedName>
    <definedName name="rChoixBrique">#REF!</definedName>
    <definedName name="rColPlanif">#REF!</definedName>
    <definedName name="rDebPlanif">#REF!</definedName>
    <definedName name="rDebut">#REF!</definedName>
    <definedName name="rMoisPlanif">#REF!</definedName>
    <definedName name="rNbMoisPost">#REF!</definedName>
    <definedName name="rNbMoisTotal">#REF!</definedName>
    <definedName name="rProfils">#REF!</definedName>
    <definedName name="rProfilsType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C13" i="1"/>
  <c r="C14" i="1"/>
  <c r="C11" i="1"/>
  <c r="C12" i="1"/>
  <c r="F5" i="1"/>
  <c r="F6" i="1"/>
  <c r="F7" i="1"/>
  <c r="F4" i="1"/>
</calcChain>
</file>

<file path=xl/sharedStrings.xml><?xml version="1.0" encoding="utf-8"?>
<sst xmlns="http://schemas.openxmlformats.org/spreadsheetml/2006/main" count="18" uniqueCount="18">
  <si>
    <r>
      <t xml:space="preserve">Enter your own hypothesis in the </t>
    </r>
    <r>
      <rPr>
        <b/>
        <u/>
        <sz val="11"/>
        <color theme="0"/>
        <rFont val="Calibri"/>
        <family val="2"/>
        <scheme val="minor"/>
      </rPr>
      <t>yellow cells</t>
    </r>
    <r>
      <rPr>
        <sz val="11"/>
        <color theme="0"/>
        <rFont val="Calibri"/>
        <family val="2"/>
        <scheme val="minor"/>
      </rPr>
      <t>:</t>
    </r>
  </si>
  <si>
    <t>Key figures:</t>
  </si>
  <si>
    <t>Average yearly cost of a user (€):</t>
  </si>
  <si>
    <t>Power-user saves each user:</t>
  </si>
  <si>
    <t>weeks every year</t>
  </si>
  <si>
    <t>Price of 1 license</t>
  </si>
  <si>
    <t>Percentage of working day spent on PowerPoint:</t>
  </si>
  <si>
    <t>That is an equivalent of:</t>
  </si>
  <si>
    <t>of labor cost saved every year</t>
  </si>
  <si>
    <t>Number of employees to equip with licences:</t>
  </si>
  <si>
    <t>That means you make:</t>
  </si>
  <si>
    <t>of profit</t>
  </si>
  <si>
    <t>Productivity gains on PowerPoint with Power-user:</t>
  </si>
  <si>
    <t>Return On Investment (ROI):</t>
  </si>
  <si>
    <t>Time spent on PowerPoint</t>
  </si>
  <si>
    <t>Rest of your time</t>
  </si>
  <si>
    <t>Time saved with Power-user</t>
  </si>
  <si>
    <t>Incompressible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</si>
</sst>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0" fillId="0" borderId="1" xfId="0" applyBorder="1"/>
    <xf numFmtId="3" fontId="0" fillId="3" borderId="2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4" fillId="0" borderId="3" xfId="1" applyNumberFormat="1" applyFont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0" fillId="0" borderId="4" xfId="0" applyBorder="1"/>
    <xf numFmtId="9" fontId="0" fillId="3" borderId="5" xfId="1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165" fontId="4" fillId="0" borderId="0" xfId="2" applyNumberFormat="1" applyFont="1" applyBorder="1" applyAlignment="1">
      <alignment horizontal="center"/>
    </xf>
    <xf numFmtId="0" fontId="0" fillId="0" borderId="5" xfId="0" applyBorder="1"/>
    <xf numFmtId="165" fontId="2" fillId="0" borderId="0" xfId="2" applyNumberFormat="1" applyFont="1"/>
    <xf numFmtId="3" fontId="0" fillId="3" borderId="2" xfId="0" applyNumberFormat="1" applyFill="1" applyBorder="1" applyAlignment="1">
      <alignment horizontal="right"/>
    </xf>
    <xf numFmtId="0" fontId="0" fillId="0" borderId="6" xfId="0" applyBorder="1"/>
    <xf numFmtId="9" fontId="0" fillId="3" borderId="7" xfId="0" applyNumberFormat="1" applyFill="1" applyBorder="1"/>
    <xf numFmtId="0" fontId="0" fillId="0" borderId="6" xfId="0" applyFont="1" applyFill="1" applyBorder="1" applyAlignment="1">
      <alignment horizontal="right"/>
    </xf>
    <xf numFmtId="9" fontId="4" fillId="0" borderId="8" xfId="0" applyNumberFormat="1" applyFont="1" applyBorder="1" applyAlignment="1">
      <alignment horizontal="center"/>
    </xf>
    <xf numFmtId="0" fontId="0" fillId="0" borderId="7" xfId="0" applyBorder="1"/>
    <xf numFmtId="9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Savings</c:v>
              </c:pt>
              <c:pt idx="1">
                <c:v>Investment</c:v>
              </c:pt>
            </c:strLit>
          </c:cat>
          <c:val>
            <c:numRef>
              <c:f>(Simulation!$F$5,Simulation!$I$5)</c:f>
              <c:numCache>
                <c:formatCode>_-* #\ ##0\ "€"_-;\-* #\ ##0\ "€"_-;_-* "-"??\ "€"_-;_-@_-</c:formatCode>
                <c:ptCount val="2"/>
                <c:pt idx="0">
                  <c:v>6300</c:v>
                </c:pt>
                <c:pt idx="1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34184"/>
        <c:axId val="284034968"/>
      </c:barChart>
      <c:catAx>
        <c:axId val="28403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034968"/>
        <c:crosses val="autoZero"/>
        <c:auto val="1"/>
        <c:lblAlgn val="ctr"/>
        <c:lblOffset val="100"/>
        <c:noMultiLvlLbl val="0"/>
      </c:catAx>
      <c:valAx>
        <c:axId val="284034968"/>
        <c:scaling>
          <c:orientation val="minMax"/>
        </c:scaling>
        <c:delete val="0"/>
        <c:axPos val="b"/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034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Simulation!$B$11:$B$12</c:f>
              <c:strCache>
                <c:ptCount val="2"/>
                <c:pt idx="0">
                  <c:v>Time spent on PowerPoint</c:v>
                </c:pt>
                <c:pt idx="1">
                  <c:v>Rest of your time</c:v>
                </c:pt>
              </c:strCache>
            </c:strRef>
          </c:cat>
          <c:val>
            <c:numRef>
              <c:f>Simulation!$C$11:$C$12</c:f>
              <c:numCache>
                <c:formatCode>0%</c:formatCode>
                <c:ptCount val="2"/>
                <c:pt idx="0">
                  <c:v>0.35</c:v>
                </c:pt>
                <c:pt idx="1">
                  <c:v>0.65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Simulation!$B$11:$B$12</c:f>
              <c:strCache>
                <c:ptCount val="2"/>
                <c:pt idx="0">
                  <c:v>Time spent on PowerPoint</c:v>
                </c:pt>
                <c:pt idx="1">
                  <c:v>Rest of your time</c:v>
                </c:pt>
              </c:strCache>
            </c:strRef>
          </c:cat>
          <c:val>
            <c:numRef>
              <c:f>Simulation!$C$11:$C$12</c:f>
              <c:numCache>
                <c:formatCode>0%</c:formatCode>
                <c:ptCount val="2"/>
                <c:pt idx="0">
                  <c:v>0.35</c:v>
                </c:pt>
                <c:pt idx="1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86768186986263"/>
          <c:y val="0.15794336683524315"/>
          <c:w val="0.51192609529692845"/>
          <c:h val="0.57435588844077412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Simulation!$B$13:$B$14</c:f>
              <c:strCache>
                <c:ptCount val="2"/>
                <c:pt idx="0">
                  <c:v>Time saved with Power-user</c:v>
                </c:pt>
                <c:pt idx="1">
                  <c:v>Incompressible time</c:v>
                </c:pt>
              </c:strCache>
            </c:strRef>
          </c:cat>
          <c:val>
            <c:numRef>
              <c:f>Simulation!$C$13:$C$14</c:f>
              <c:numCache>
                <c:formatCode>0%</c:formatCode>
                <c:ptCount val="2"/>
                <c:pt idx="0">
                  <c:v>0.3</c:v>
                </c:pt>
                <c:pt idx="1">
                  <c:v>0.7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Simulation!$B$13:$B$14</c:f>
              <c:strCache>
                <c:ptCount val="2"/>
                <c:pt idx="0">
                  <c:v>Time saved with Power-user</c:v>
                </c:pt>
                <c:pt idx="1">
                  <c:v>Incompressible time</c:v>
                </c:pt>
              </c:strCache>
            </c:strRef>
          </c:cat>
          <c:val>
            <c:numRef>
              <c:f>Simulation!$C$11:$C$12</c:f>
              <c:numCache>
                <c:formatCode>0%</c:formatCode>
                <c:ptCount val="2"/>
                <c:pt idx="0">
                  <c:v>0.35</c:v>
                </c:pt>
                <c:pt idx="1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</xdr:row>
      <xdr:rowOff>133350</xdr:rowOff>
    </xdr:from>
    <xdr:to>
      <xdr:col>3</xdr:col>
      <xdr:colOff>647700</xdr:colOff>
      <xdr:row>5</xdr:row>
      <xdr:rowOff>152400</xdr:rowOff>
    </xdr:to>
    <xdr:sp macro="" textlink="">
      <xdr:nvSpPr>
        <xdr:cNvPr id="2" name="Down Arrow 1"/>
        <xdr:cNvSpPr/>
      </xdr:nvSpPr>
      <xdr:spPr>
        <a:xfrm rot="16200000">
          <a:off x="4648200" y="428625"/>
          <a:ext cx="400050" cy="457200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762000</xdr:colOff>
      <xdr:row>7</xdr:row>
      <xdr:rowOff>76200</xdr:rowOff>
    </xdr:from>
    <xdr:to>
      <xdr:col>7</xdr:col>
      <xdr:colOff>0</xdr:colOff>
      <xdr:row>19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219076</xdr:colOff>
      <xdr:row>8</xdr:row>
      <xdr:rowOff>66675</xdr:rowOff>
    </xdr:from>
    <xdr:to>
      <xdr:col>1</xdr:col>
      <xdr:colOff>2238375</xdr:colOff>
      <xdr:row>17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1924051</xdr:colOff>
      <xdr:row>7</xdr:row>
      <xdr:rowOff>123825</xdr:rowOff>
    </xdr:from>
    <xdr:to>
      <xdr:col>3</xdr:col>
      <xdr:colOff>733425</xdr:colOff>
      <xdr:row>19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904875</xdr:colOff>
      <xdr:row>9</xdr:row>
      <xdr:rowOff>9525</xdr:rowOff>
    </xdr:from>
    <xdr:to>
      <xdr:col>2</xdr:col>
      <xdr:colOff>152400</xdr:colOff>
      <xdr:row>9</xdr:row>
      <xdr:rowOff>123825</xdr:rowOff>
    </xdr:to>
    <xdr:cxnSp macro="">
      <xdr:nvCxnSpPr>
        <xdr:cNvPr id="6" name="Straight Connector 5"/>
        <xdr:cNvCxnSpPr/>
      </xdr:nvCxnSpPr>
      <xdr:spPr>
        <a:xfrm>
          <a:off x="1514475" y="1476375"/>
          <a:ext cx="2343150" cy="11430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933450</xdr:colOff>
      <xdr:row>16</xdr:row>
      <xdr:rowOff>123825</xdr:rowOff>
    </xdr:from>
    <xdr:to>
      <xdr:col>2</xdr:col>
      <xdr:colOff>171450</xdr:colOff>
      <xdr:row>17</xdr:row>
      <xdr:rowOff>0</xdr:rowOff>
    </xdr:to>
    <xdr:cxnSp macro="">
      <xdr:nvCxnSpPr>
        <xdr:cNvPr id="7" name="Straight Connector 6"/>
        <xdr:cNvCxnSpPr/>
      </xdr:nvCxnSpPr>
      <xdr:spPr>
        <a:xfrm flipV="1">
          <a:off x="1543050" y="2924175"/>
          <a:ext cx="2333625" cy="66675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180975</xdr:colOff>
      <xdr:row>12</xdr:row>
      <xdr:rowOff>95250</xdr:rowOff>
    </xdr:from>
    <xdr:ext cx="790575" cy="374077"/>
    <xdr:sp macro="" textlink="">
      <xdr:nvSpPr>
        <xdr:cNvPr id="8" name="TextBox 7"/>
        <xdr:cNvSpPr txBox="1"/>
      </xdr:nvSpPr>
      <xdr:spPr>
        <a:xfrm>
          <a:off x="790575" y="2133600"/>
          <a:ext cx="790575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>
              <a:solidFill>
                <a:schemeClr val="bg1"/>
              </a:solidFill>
            </a:rPr>
            <a:t>Rest</a:t>
          </a:r>
          <a:r>
            <a:rPr lang="fr-FR" sz="900" baseline="0">
              <a:solidFill>
                <a:schemeClr val="bg1"/>
              </a:solidFill>
            </a:rPr>
            <a:t> of your time</a:t>
          </a:r>
          <a:endParaRPr lang="fr-FR" sz="900">
            <a:solidFill>
              <a:schemeClr val="bg1"/>
            </a:solidFill>
          </a:endParaRPr>
        </a:p>
      </xdr:txBody>
    </xdr:sp>
    <xdr:clientData/>
  </xdr:oneCellAnchor>
  <xdr:oneCellAnchor>
    <xdr:from>
      <xdr:col>1</xdr:col>
      <xdr:colOff>895351</xdr:colOff>
      <xdr:row>10</xdr:row>
      <xdr:rowOff>142875</xdr:rowOff>
    </xdr:from>
    <xdr:ext cx="762000" cy="374077"/>
    <xdr:sp macro="" textlink="">
      <xdr:nvSpPr>
        <xdr:cNvPr id="9" name="TextBox 8"/>
        <xdr:cNvSpPr txBox="1"/>
      </xdr:nvSpPr>
      <xdr:spPr>
        <a:xfrm>
          <a:off x="1504951" y="1800225"/>
          <a:ext cx="762000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>
              <a:solidFill>
                <a:schemeClr val="bg1"/>
              </a:solidFill>
            </a:rPr>
            <a:t>Time spent on ppt</a:t>
          </a:r>
        </a:p>
      </xdr:txBody>
    </xdr:sp>
    <xdr:clientData/>
  </xdr:oneCellAnchor>
  <xdr:oneCellAnchor>
    <xdr:from>
      <xdr:col>2</xdr:col>
      <xdr:colOff>95250</xdr:colOff>
      <xdr:row>11</xdr:row>
      <xdr:rowOff>76200</xdr:rowOff>
    </xdr:from>
    <xdr:ext cx="933450" cy="233205"/>
    <xdr:sp macro="" textlink="">
      <xdr:nvSpPr>
        <xdr:cNvPr id="10" name="TextBox 9"/>
        <xdr:cNvSpPr txBox="1"/>
      </xdr:nvSpPr>
      <xdr:spPr>
        <a:xfrm>
          <a:off x="3800475" y="1924050"/>
          <a:ext cx="9334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>
              <a:solidFill>
                <a:schemeClr val="bg1"/>
              </a:solidFill>
            </a:rPr>
            <a:t>Time saved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tabSelected="1" workbookViewId="0">
      <selection activeCell="C7" sqref="C7"/>
    </sheetView>
  </sheetViews>
  <sheetFormatPr defaultRowHeight="15" x14ac:dyDescent="0.25"/>
  <cols>
    <col min="2" max="2" width="46.42578125" bestFit="1" customWidth="1"/>
    <col min="3" max="3" width="10.85546875" bestFit="1" customWidth="1"/>
    <col min="4" max="4" width="11.5703125" customWidth="1"/>
    <col min="5" max="5" width="26.7109375" bestFit="1" customWidth="1"/>
    <col min="6" max="6" width="10.28515625" bestFit="1" customWidth="1"/>
    <col min="7" max="7" width="27.7109375" bestFit="1" customWidth="1"/>
    <col min="9" max="9" width="9.42578125" bestFit="1" customWidth="1"/>
  </cols>
  <sheetData>
    <row r="1" spans="2:9" ht="7.5" customHeight="1" x14ac:dyDescent="0.25"/>
    <row r="2" spans="2:9" x14ac:dyDescent="0.25">
      <c r="B2" s="1" t="s">
        <v>0</v>
      </c>
      <c r="C2" s="1"/>
      <c r="E2" s="1" t="s">
        <v>1</v>
      </c>
      <c r="F2" s="1"/>
      <c r="G2" s="1"/>
    </row>
    <row r="3" spans="2:9" ht="3" customHeight="1" x14ac:dyDescent="0.25"/>
    <row r="4" spans="2:9" x14ac:dyDescent="0.25">
      <c r="B4" s="2" t="s">
        <v>2</v>
      </c>
      <c r="C4" s="3">
        <v>60000</v>
      </c>
      <c r="E4" s="4" t="s">
        <v>3</v>
      </c>
      <c r="F4" s="5">
        <f>C5*C7*220/7</f>
        <v>3.3</v>
      </c>
      <c r="G4" s="6" t="s">
        <v>4</v>
      </c>
      <c r="I4" s="7" t="s">
        <v>5</v>
      </c>
    </row>
    <row r="5" spans="2:9" x14ac:dyDescent="0.25">
      <c r="B5" s="8" t="s">
        <v>6</v>
      </c>
      <c r="C5" s="9">
        <v>0.35</v>
      </c>
      <c r="E5" s="10" t="s">
        <v>7</v>
      </c>
      <c r="F5" s="11">
        <f>C6*C4*C5*C7</f>
        <v>6300</v>
      </c>
      <c r="G5" s="12" t="s">
        <v>8</v>
      </c>
      <c r="I5" s="13">
        <f>198*C6</f>
        <v>198</v>
      </c>
    </row>
    <row r="6" spans="2:9" x14ac:dyDescent="0.25">
      <c r="B6" s="2" t="s">
        <v>9</v>
      </c>
      <c r="C6" s="14">
        <v>1</v>
      </c>
      <c r="E6" s="10" t="s">
        <v>10</v>
      </c>
      <c r="F6" s="11">
        <f>F5-C6*198</f>
        <v>6102</v>
      </c>
      <c r="G6" s="12" t="s">
        <v>11</v>
      </c>
    </row>
    <row r="7" spans="2:9" x14ac:dyDescent="0.25">
      <c r="B7" s="15" t="s">
        <v>12</v>
      </c>
      <c r="C7" s="16">
        <v>0.3</v>
      </c>
      <c r="E7" s="17" t="s">
        <v>13</v>
      </c>
      <c r="F7" s="18">
        <f>F6/(198*C6)</f>
        <v>30.818181818181817</v>
      </c>
      <c r="G7" s="19"/>
    </row>
    <row r="10" spans="2:9" x14ac:dyDescent="0.25">
      <c r="C10" s="20"/>
    </row>
    <row r="11" spans="2:9" x14ac:dyDescent="0.25">
      <c r="B11" t="s">
        <v>14</v>
      </c>
      <c r="C11" s="20">
        <f>C5</f>
        <v>0.35</v>
      </c>
    </row>
    <row r="12" spans="2:9" x14ac:dyDescent="0.25">
      <c r="B12" t="s">
        <v>15</v>
      </c>
      <c r="C12" s="20">
        <f>1-C11</f>
        <v>0.65</v>
      </c>
    </row>
    <row r="13" spans="2:9" x14ac:dyDescent="0.25">
      <c r="B13" t="s">
        <v>16</v>
      </c>
      <c r="C13" s="20">
        <f>C7</f>
        <v>0.3</v>
      </c>
    </row>
    <row r="14" spans="2:9" x14ac:dyDescent="0.25">
      <c r="B14" t="s">
        <v>17</v>
      </c>
      <c r="C14" s="20">
        <f>1-C13</f>
        <v>0.7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Simulation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Savings Simulator</dc:subject>
  <dc:creator>Power-user</dc:creator>
  <cp:lastModifiedBy>de Saint Louvent, O.</cp:lastModifiedBy>
  <dcterms:created xsi:type="dcterms:W3CDTF">2016-04-02T13:57:12Z</dcterms:created>
  <dcterms:modified xsi:type="dcterms:W3CDTF">2016-04-02T19:17:06Z</dcterms:modified>
</cp:coreProperties>
</file>