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de.saint.louvent\Desktop\Power-user\"/>
    </mc:Choice>
  </mc:AlternateContent>
  <bookViews>
    <workbookView xWindow="0" yWindow="0" windowWidth="20490" windowHeight="7755"/>
  </bookViews>
  <sheets>
    <sheet name="Simulation" sheetId="2" r:id="rId1"/>
    <sheet name="Data" sheetId="3" state="hidden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3" i="2"/>
  <c r="B2" i="3"/>
  <c r="B1" i="3"/>
  <c r="C14" i="2"/>
  <c r="C16" i="2"/>
  <c r="C15" i="2"/>
</calcChain>
</file>

<file path=xl/sharedStrings.xml><?xml version="1.0" encoding="utf-8"?>
<sst xmlns="http://schemas.openxmlformats.org/spreadsheetml/2006/main" count="13" uniqueCount="13">
  <si>
    <t>Average yearly cost of a user:</t>
  </si>
  <si>
    <t>PowerPoint costs your company every year:</t>
  </si>
  <si>
    <t>Productivity gains on PowerPoint with Power-user:</t>
  </si>
  <si>
    <t>Power-user saves every year labour costs for:</t>
  </si>
  <si>
    <r>
      <t xml:space="preserve">Enter your own hypothesis in the </t>
    </r>
    <r>
      <rPr>
        <b/>
        <u/>
        <sz val="11"/>
        <color theme="0"/>
        <rFont val="Calibri"/>
        <family val="2"/>
        <scheme val="minor"/>
      </rPr>
      <t>yellow cells</t>
    </r>
    <r>
      <rPr>
        <sz val="11"/>
        <color theme="0"/>
        <rFont val="Calibri"/>
        <family val="2"/>
        <scheme val="minor"/>
      </rPr>
      <t>:</t>
    </r>
  </si>
  <si>
    <t>Percentage of working day spent on PowerPoint:</t>
  </si>
  <si>
    <t>Key figures:</t>
  </si>
  <si>
    <t>Days after which  investment is profitable:</t>
  </si>
  <si>
    <t>Number of employees to equip with licences:</t>
  </si>
  <si>
    <t>Return On Investment (ROI):</t>
  </si>
  <si>
    <t>Net profit from the operation:</t>
  </si>
  <si>
    <t>Investment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</si>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</sst>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3" fontId="0" fillId="2" borderId="2" xfId="1" applyNumberFormat="1" applyFont="1" applyFill="1" applyBorder="1" applyAlignment="1">
      <alignment horizontal="right"/>
    </xf>
    <xf numFmtId="0" fontId="2" fillId="3" borderId="0" xfId="0" applyFont="1" applyFill="1"/>
    <xf numFmtId="3" fontId="0" fillId="2" borderId="2" xfId="0" applyNumberFormat="1" applyFill="1" applyBorder="1" applyAlignment="1">
      <alignment horizontal="right"/>
    </xf>
    <xf numFmtId="9" fontId="0" fillId="2" borderId="6" xfId="0" applyNumberFormat="1" applyFill="1" applyBorder="1"/>
    <xf numFmtId="0" fontId="0" fillId="0" borderId="1" xfId="0" applyFont="1" applyBorder="1"/>
    <xf numFmtId="3" fontId="3" fillId="0" borderId="2" xfId="1" applyNumberFormat="1" applyFont="1" applyBorder="1"/>
    <xf numFmtId="0" fontId="0" fillId="0" borderId="3" xfId="0" applyFont="1" applyBorder="1"/>
    <xf numFmtId="3" fontId="4" fillId="0" borderId="4" xfId="0" applyNumberFormat="1" applyFont="1" applyBorder="1"/>
    <xf numFmtId="9" fontId="0" fillId="2" borderId="4" xfId="1" applyNumberFormat="1" applyFont="1" applyFill="1" applyBorder="1" applyAlignment="1">
      <alignment horizontal="right"/>
    </xf>
    <xf numFmtId="9" fontId="4" fillId="0" borderId="6" xfId="0" applyNumberFormat="1" applyFont="1" applyBorder="1"/>
    <xf numFmtId="1" fontId="4" fillId="0" borderId="4" xfId="0" applyNumberFormat="1" applyFont="1" applyBorder="1"/>
    <xf numFmtId="0" fontId="0" fillId="0" borderId="5" xfId="0" applyFont="1" applyFill="1" applyBorder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Investment cost Vs yearly savings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Data!$A$1:$A$2</c:f>
              <c:strCache>
                <c:ptCount val="2"/>
                <c:pt idx="0">
                  <c:v>Investment</c:v>
                </c:pt>
                <c:pt idx="1">
                  <c:v>Savings</c:v>
                </c:pt>
              </c:strCache>
            </c:strRef>
          </c:cat>
          <c:val>
            <c:numRef>
              <c:f>Data!$B$1:$B$2</c:f>
              <c:numCache>
                <c:formatCode>#,##0</c:formatCode>
                <c:ptCount val="2"/>
                <c:pt idx="0">
                  <c:v>19800</c:v>
                </c:pt>
                <c:pt idx="1">
                  <c:v>480000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977584"/>
        <c:axId val="381977976"/>
      </c:barChart>
      <c:catAx>
        <c:axId val="38197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977976"/>
        <c:crosses val="autoZero"/>
        <c:auto val="1"/>
        <c:lblAlgn val="ctr"/>
        <c:lblOffset val="100"/>
        <c:noMultiLvlLbl val="0"/>
      </c:catAx>
      <c:valAx>
        <c:axId val="381977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97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7</xdr:row>
      <xdr:rowOff>57150</xdr:rowOff>
    </xdr:from>
    <xdr:to>
      <xdr:col>1</xdr:col>
      <xdr:colOff>2152650</xdr:colOff>
      <xdr:row>8</xdr:row>
      <xdr:rowOff>171450</xdr:rowOff>
    </xdr:to>
    <xdr:sp macro="" textlink="">
      <xdr:nvSpPr>
        <xdr:cNvPr id="2" name="Down Arrow 1"/>
        <xdr:cNvSpPr/>
      </xdr:nvSpPr>
      <xdr:spPr>
        <a:xfrm>
          <a:off x="2362200" y="1143000"/>
          <a:ext cx="400050" cy="3048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419100</xdr:colOff>
      <xdr:row>1</xdr:row>
      <xdr:rowOff>76200</xdr:rowOff>
    </xdr:from>
    <xdr:to>
      <xdr:col>7</xdr:col>
      <xdr:colOff>533400</xdr:colOff>
      <xdr:row>16</xdr:row>
      <xdr:rowOff>133351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tabSelected="1" workbookViewId="0">
      <selection activeCell="C6" sqref="C6"/>
    </sheetView>
  </sheetViews>
  <sheetFormatPr defaultRowHeight="15" x14ac:dyDescent="0.25"/>
  <cols>
    <col min="2" max="2" width="46.42578125" bestFit="1" customWidth="1"/>
    <col min="3" max="3" width="10.28515625" bestFit="1" customWidth="1"/>
    <col min="5" max="5" width="9.85546875" bestFit="1" customWidth="1"/>
    <col min="6" max="6" width="18.28515625" bestFit="1" customWidth="1"/>
  </cols>
  <sheetData>
    <row r="1" spans="2:3" ht="7.5" customHeight="1" x14ac:dyDescent="0.25"/>
    <row r="2" spans="2:3" x14ac:dyDescent="0.25">
      <c r="B2" s="5" t="s">
        <v>4</v>
      </c>
      <c r="C2" s="5"/>
    </row>
    <row r="3" spans="2:3" ht="3" customHeight="1" x14ac:dyDescent="0.25"/>
    <row r="4" spans="2:3" x14ac:dyDescent="0.25">
      <c r="B4" s="1" t="s">
        <v>0</v>
      </c>
      <c r="C4" s="4">
        <v>80000</v>
      </c>
    </row>
    <row r="5" spans="2:3" x14ac:dyDescent="0.25">
      <c r="B5" s="2" t="s">
        <v>5</v>
      </c>
      <c r="C5" s="12">
        <v>0.2</v>
      </c>
    </row>
    <row r="6" spans="2:3" x14ac:dyDescent="0.25">
      <c r="B6" s="1" t="s">
        <v>8</v>
      </c>
      <c r="C6" s="6">
        <v>100</v>
      </c>
    </row>
    <row r="7" spans="2:3" x14ac:dyDescent="0.25">
      <c r="B7" s="3" t="s">
        <v>2</v>
      </c>
      <c r="C7" s="7">
        <v>0.3</v>
      </c>
    </row>
    <row r="10" spans="2:3" x14ac:dyDescent="0.25">
      <c r="B10" s="5" t="s">
        <v>6</v>
      </c>
      <c r="C10" s="5"/>
    </row>
    <row r="11" spans="2:3" ht="3" customHeight="1" x14ac:dyDescent="0.25"/>
    <row r="12" spans="2:3" x14ac:dyDescent="0.25">
      <c r="B12" s="8" t="s">
        <v>1</v>
      </c>
      <c r="C12" s="9">
        <f>C6*C4*C5</f>
        <v>1600000</v>
      </c>
    </row>
    <row r="13" spans="2:3" x14ac:dyDescent="0.25">
      <c r="B13" s="10" t="s">
        <v>3</v>
      </c>
      <c r="C13" s="11">
        <f>C12*C7</f>
        <v>480000</v>
      </c>
    </row>
    <row r="14" spans="2:3" x14ac:dyDescent="0.25">
      <c r="B14" s="10" t="s">
        <v>10</v>
      </c>
      <c r="C14" s="11">
        <f>C13-C6*198</f>
        <v>460200</v>
      </c>
    </row>
    <row r="15" spans="2:3" x14ac:dyDescent="0.25">
      <c r="B15" s="10" t="s">
        <v>7</v>
      </c>
      <c r="C15" s="14">
        <f>198/(C13/C6/365)</f>
        <v>15.05625</v>
      </c>
    </row>
    <row r="16" spans="2:3" x14ac:dyDescent="0.25">
      <c r="B16" s="15" t="s">
        <v>9</v>
      </c>
      <c r="C16" s="13">
        <f>C14/(198*C6)</f>
        <v>23.242424242424242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GridLines="0" workbookViewId="0"/>
  </sheetViews>
  <sheetFormatPr defaultRowHeight="15" x14ac:dyDescent="0.25"/>
  <cols>
    <col min="1" max="1" width="11.42578125" bestFit="1" customWidth="1"/>
  </cols>
  <sheetData>
    <row r="1" spans="1:2" x14ac:dyDescent="0.25">
      <c r="A1" t="s">
        <v>11</v>
      </c>
      <c r="B1" s="16">
        <f>Simulation!C6*198</f>
        <v>19800</v>
      </c>
    </row>
    <row r="2" spans="1:2" x14ac:dyDescent="0.25">
      <c r="A2" t="s">
        <v>12</v>
      </c>
      <c r="B2" s="16">
        <f>Simulation!C13</f>
        <v>480000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Simulation</vt:lpstr>
      <vt:lpstr>Data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Saint Louvent, O.</dc:creator>
  <cp:lastModifiedBy>de Saint Louvent, O.</cp:lastModifiedBy>
  <dcterms:created xsi:type="dcterms:W3CDTF">2015-10-11T14:21:30Z</dcterms:created>
  <dcterms:modified xsi:type="dcterms:W3CDTF">2015-10-18T11:49:24Z</dcterms:modified>
</cp:coreProperties>
</file>